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 from home ครั้งที่ 1.2564\"/>
    </mc:Choice>
  </mc:AlternateContent>
  <bookViews>
    <workbookView xWindow="0" yWindow="0" windowWidth="23040" windowHeight="9228" activeTab="3"/>
  </bookViews>
  <sheets>
    <sheet name="ปีการศึกษา 59" sheetId="3" r:id="rId1"/>
    <sheet name="ปีการศึกษา 60" sheetId="4" r:id="rId2"/>
    <sheet name="ปีการศึกษา 2561" sheetId="1" r:id="rId3"/>
    <sheet name="ปีการศึกษา 2562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4" l="1"/>
  <c r="F18" i="4"/>
  <c r="E18" i="4"/>
  <c r="D18" i="3" l="1"/>
  <c r="C18" i="3"/>
</calcChain>
</file>

<file path=xl/sharedStrings.xml><?xml version="1.0" encoding="utf-8"?>
<sst xmlns="http://schemas.openxmlformats.org/spreadsheetml/2006/main" count="102" uniqueCount="46">
  <si>
    <t>จำนวนเงิน</t>
  </si>
  <si>
    <t>-</t>
  </si>
  <si>
    <t>รวม</t>
  </si>
  <si>
    <t>ลำดับ</t>
  </si>
  <si>
    <t>ประเภททุน</t>
  </si>
  <si>
    <t>ทุน</t>
  </si>
  <si>
    <t>ประเภททุนต่อเนื่องจนจบการศึกษา</t>
  </si>
  <si>
    <t>ประเภททุนขาดแคลนทุนทรัพย์</t>
  </si>
  <si>
    <t>ประเภททุนสนับสนุนกิจกรรมนักศึกษา</t>
  </si>
  <si>
    <t>ประเภททุนฉุกเฉิน</t>
  </si>
  <si>
    <t>ประเภททุนทำชื่อเสียง</t>
  </si>
  <si>
    <t>ประเภททุนขาดแคลนทุนทรัพย์อย่างแท้จริง</t>
  </si>
  <si>
    <t>ประเภททุนนำเสนอผลงานวิชาการ</t>
  </si>
  <si>
    <t>ประเภททุนแลกเปลี่ยนกับสถาบันอุดมศึกษาในต่างประเทศ</t>
  </si>
  <si>
    <t>ประเภทสนับสนุนการศึกษาชั้นปริญญาเอก</t>
  </si>
  <si>
    <t>ประเภททุนเรียนดี</t>
  </si>
  <si>
    <t>ทุนสร้างเสริมทักษะการเรียนรู้ Go Abroad</t>
  </si>
  <si>
    <t>ทุนสนับสนุนผู้พิการ สจล.</t>
  </si>
  <si>
    <t>งบดำเนินการ</t>
  </si>
  <si>
    <t>กองทุนการศึกษา สจล.</t>
  </si>
  <si>
    <t xml:space="preserve"> ปีการศึกษา 2559 (ใช้)</t>
  </si>
  <si>
    <t>ปีการศึกษา 2560 (ใช้)</t>
  </si>
  <si>
    <t>ปีการศึกษา 2560 จัดสรรให้</t>
  </si>
  <si>
    <t>จำนวนทุน</t>
  </si>
  <si>
    <t xml:space="preserve"> </t>
  </si>
  <si>
    <t>ประเภททุนสนับสนุนกิจกรรมนักศึกษา **</t>
  </si>
  <si>
    <t>ประเภททุนแลกเปลี่ยนกับสถาบันอุดมศึกษาในต่างประเทศ***</t>
  </si>
  <si>
    <t>ประเภทสนับสนุนการศึกษาขั้นปริญญาเอก</t>
  </si>
  <si>
    <t>งบดำเนินงาน</t>
  </si>
  <si>
    <t>จัดสรร ปีการศึกษา 2561</t>
  </si>
  <si>
    <t>ใช้  ปีการศึกษา 2561</t>
  </si>
  <si>
    <t>จัดสรรปีการศึกษา 2562</t>
  </si>
  <si>
    <t>ใช้ปีการศึกษา 2562</t>
  </si>
  <si>
    <t>ทุนประเภท ก</t>
  </si>
  <si>
    <t>ทุนประเภท ข</t>
  </si>
  <si>
    <t>ทุนเงินให้ยืมเพื่อการศึกษากรณีฉุกเฉิน</t>
  </si>
  <si>
    <t>ทุนผู้ทำคุณประโยชน์ให้แก่สถาบัน</t>
  </si>
  <si>
    <t>ทุนช่วยเหลือนักศึกษาในภาวะวิกฤต</t>
  </si>
  <si>
    <t>ทุนผู้สร้างชื่อเสียงในนามสถาบัน</t>
  </si>
  <si>
    <t>ทุนสนับสนุนการนำเสนอผลงานวิชาการ</t>
  </si>
  <si>
    <t>ทุนสนับสนุนการแลกเปลี่ยนและฝึกงานในต่างประเทศ</t>
  </si>
  <si>
    <t>ทุนเรียนดี</t>
  </si>
  <si>
    <t>ทุนเรียนดี (ปี 2 ปี3 ปี4หรือปี5)</t>
  </si>
  <si>
    <t>ทุนโควิด (ขออนุมัติเงินจากคณะกรรมการกองทุนการศึกษา)</t>
  </si>
  <si>
    <t>รวมยอด</t>
  </si>
  <si>
    <t>จำนวนเงินและทุนการศึกษา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</si>
</sst>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88" formatCode="_-* #,##0_-;\-* #,##0_-;_-* &quot;-&quot;??_-;_-@_-"/>
  </numFmts>
  <fonts count="10" x14ac:knownFonts="1">
    <font>
      <sz val="11"/>
      <color theme="1"/>
      <name val="Tahoma"/>
      <family val="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</font>
    <font>
      <b/>
      <sz val="20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2" borderId="1" xfId="0" applyFont="1" applyFill="1" applyBorder="1"/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88" fontId="6" fillId="0" borderId="1" xfId="1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 vertical="top"/>
    </xf>
    <xf numFmtId="188" fontId="6" fillId="0" borderId="1" xfId="1" applyNumberFormat="1" applyFont="1" applyBorder="1"/>
    <xf numFmtId="188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top"/>
    </xf>
    <xf numFmtId="188" fontId="6" fillId="0" borderId="1" xfId="1" applyNumberFormat="1" applyFont="1" applyBorder="1" applyAlignment="1">
      <alignment horizontal="center" vertical="top"/>
    </xf>
    <xf numFmtId="0" fontId="6" fillId="0" borderId="0" xfId="0" applyFont="1" applyBorder="1"/>
    <xf numFmtId="0" fontId="7" fillId="0" borderId="0" xfId="0" applyFont="1"/>
    <xf numFmtId="0" fontId="5" fillId="0" borderId="0" xfId="0" applyFont="1" applyAlignment="1"/>
    <xf numFmtId="188" fontId="7" fillId="0" borderId="0" xfId="0" applyNumberFormat="1" applyFont="1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88" fontId="7" fillId="3" borderId="1" xfId="0" applyNumberFormat="1" applyFont="1" applyFill="1" applyBorder="1" applyAlignment="1"/>
    <xf numFmtId="188" fontId="7" fillId="3" borderId="1" xfId="0" applyNumberFormat="1" applyFont="1" applyFill="1" applyBorder="1"/>
    <xf numFmtId="0" fontId="7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1" xfId="0" applyFont="1" applyBorder="1"/>
    <xf numFmtId="0" fontId="9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188" fontId="7" fillId="3" borderId="1" xfId="0" applyNumberFormat="1" applyFont="1" applyFill="1" applyBorder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8" sqref="A18:D18"/>
    </sheetView>
  </sheetViews>
  <sheetFormatPr defaultColWidth="9" defaultRowHeight="21" x14ac:dyDescent="0.4"/>
  <cols>
    <col min="1" max="1" width="7.19921875" style="12" customWidth="1"/>
    <col min="2" max="2" width="58.19921875" style="12" customWidth="1"/>
    <col min="3" max="3" width="11" style="12" customWidth="1"/>
    <col min="4" max="4" width="15.3984375" style="12" customWidth="1"/>
    <col min="5" max="16384" width="9" style="12"/>
  </cols>
  <sheetData>
    <row r="1" spans="1:4" ht="23.4" x14ac:dyDescent="0.45">
      <c r="A1" s="11" t="s">
        <v>45</v>
      </c>
      <c r="B1" s="11"/>
      <c r="C1" s="11"/>
      <c r="D1" s="11"/>
    </row>
    <row r="2" spans="1:4" ht="23.4" x14ac:dyDescent="0.45">
      <c r="A2" s="33" t="s">
        <v>19</v>
      </c>
      <c r="B2" s="33"/>
      <c r="C2" s="33"/>
      <c r="D2" s="33"/>
    </row>
    <row r="3" spans="1:4" x14ac:dyDescent="0.4">
      <c r="A3" s="13"/>
      <c r="B3" s="13"/>
      <c r="C3" s="13"/>
      <c r="D3" s="13"/>
    </row>
    <row r="4" spans="1:4" x14ac:dyDescent="0.4">
      <c r="A4" s="27" t="s">
        <v>3</v>
      </c>
      <c r="B4" s="27" t="s">
        <v>4</v>
      </c>
      <c r="C4" s="28" t="s">
        <v>20</v>
      </c>
      <c r="D4" s="28"/>
    </row>
    <row r="5" spans="1:4" x14ac:dyDescent="0.4">
      <c r="A5" s="27"/>
      <c r="B5" s="27"/>
      <c r="C5" s="29" t="s">
        <v>23</v>
      </c>
      <c r="D5" s="29" t="s">
        <v>0</v>
      </c>
    </row>
    <row r="6" spans="1:4" x14ac:dyDescent="0.4">
      <c r="A6" s="14">
        <v>1</v>
      </c>
      <c r="B6" s="15" t="s">
        <v>6</v>
      </c>
      <c r="C6" s="16">
        <v>202</v>
      </c>
      <c r="D6" s="17">
        <v>6464000</v>
      </c>
    </row>
    <row r="7" spans="1:4" x14ac:dyDescent="0.4">
      <c r="A7" s="14">
        <v>2</v>
      </c>
      <c r="B7" s="15" t="s">
        <v>7</v>
      </c>
      <c r="C7" s="16">
        <v>358</v>
      </c>
      <c r="D7" s="17">
        <v>3580000</v>
      </c>
    </row>
    <row r="8" spans="1:4" x14ac:dyDescent="0.4">
      <c r="A8" s="14">
        <v>3</v>
      </c>
      <c r="B8" s="15" t="s">
        <v>25</v>
      </c>
      <c r="C8" s="16">
        <v>329</v>
      </c>
      <c r="D8" s="17">
        <v>1645000</v>
      </c>
    </row>
    <row r="9" spans="1:4" x14ac:dyDescent="0.4">
      <c r="A9" s="14">
        <v>4</v>
      </c>
      <c r="B9" s="15" t="s">
        <v>9</v>
      </c>
      <c r="C9" s="16">
        <v>2</v>
      </c>
      <c r="D9" s="17">
        <v>20000</v>
      </c>
    </row>
    <row r="10" spans="1:4" x14ac:dyDescent="0.4">
      <c r="A10" s="14">
        <v>5</v>
      </c>
      <c r="B10" s="15" t="s">
        <v>10</v>
      </c>
      <c r="C10" s="16">
        <v>59</v>
      </c>
      <c r="D10" s="17">
        <v>599333</v>
      </c>
    </row>
    <row r="11" spans="1:4" x14ac:dyDescent="0.4">
      <c r="A11" s="14">
        <v>6</v>
      </c>
      <c r="B11" s="15" t="s">
        <v>11</v>
      </c>
      <c r="C11" s="16">
        <v>1</v>
      </c>
      <c r="D11" s="17">
        <v>24000</v>
      </c>
    </row>
    <row r="12" spans="1:4" x14ac:dyDescent="0.4">
      <c r="A12" s="14">
        <v>7</v>
      </c>
      <c r="B12" s="15" t="s">
        <v>12</v>
      </c>
      <c r="C12" s="16">
        <v>400</v>
      </c>
      <c r="D12" s="20">
        <v>2639634</v>
      </c>
    </row>
    <row r="13" spans="1:4" x14ac:dyDescent="0.4">
      <c r="A13" s="14">
        <v>8</v>
      </c>
      <c r="B13" s="15" t="s">
        <v>26</v>
      </c>
      <c r="C13" s="16">
        <v>14</v>
      </c>
      <c r="D13" s="17">
        <v>512000</v>
      </c>
    </row>
    <row r="14" spans="1:4" x14ac:dyDescent="0.4">
      <c r="A14" s="14">
        <v>9</v>
      </c>
      <c r="B14" s="15" t="s">
        <v>27</v>
      </c>
      <c r="C14" s="16">
        <v>1</v>
      </c>
      <c r="D14" s="17">
        <v>348000</v>
      </c>
    </row>
    <row r="15" spans="1:4" x14ac:dyDescent="0.4">
      <c r="A15" s="14">
        <v>10</v>
      </c>
      <c r="B15" s="15" t="s">
        <v>15</v>
      </c>
      <c r="C15" s="16">
        <v>252</v>
      </c>
      <c r="D15" s="17">
        <v>3510000</v>
      </c>
    </row>
    <row r="16" spans="1:4" x14ac:dyDescent="0.4">
      <c r="A16" s="14">
        <v>11</v>
      </c>
      <c r="B16" s="15" t="s">
        <v>17</v>
      </c>
      <c r="C16" s="16"/>
      <c r="D16" s="17"/>
    </row>
    <row r="17" spans="1:5" x14ac:dyDescent="0.4">
      <c r="A17" s="14">
        <v>12</v>
      </c>
      <c r="B17" s="15" t="s">
        <v>28</v>
      </c>
      <c r="C17" s="16"/>
      <c r="D17" s="17"/>
    </row>
    <row r="18" spans="1:5" x14ac:dyDescent="0.4">
      <c r="A18" s="29" t="s">
        <v>24</v>
      </c>
      <c r="B18" s="44" t="s">
        <v>2</v>
      </c>
      <c r="C18" s="45">
        <f t="shared" ref="C18:D18" si="0">SUM(C6:C17)</f>
        <v>1618</v>
      </c>
      <c r="D18" s="30">
        <f t="shared" si="0"/>
        <v>19341967</v>
      </c>
    </row>
    <row r="19" spans="1:5" x14ac:dyDescent="0.4">
      <c r="E19" s="23"/>
    </row>
    <row r="20" spans="1:5" x14ac:dyDescent="0.4">
      <c r="A20" s="23"/>
      <c r="B20" s="24"/>
    </row>
  </sheetData>
  <mergeCells count="5">
    <mergeCell ref="A1:D1"/>
    <mergeCell ref="A2:D2"/>
    <mergeCell ref="A4:A5"/>
    <mergeCell ref="B4:B5"/>
    <mergeCell ref="C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10" sqref="B10"/>
    </sheetView>
  </sheetViews>
  <sheetFormatPr defaultColWidth="9" defaultRowHeight="21" x14ac:dyDescent="0.4"/>
  <cols>
    <col min="1" max="1" width="7.19921875" style="12" customWidth="1"/>
    <col min="2" max="2" width="58.19921875" style="12" customWidth="1"/>
    <col min="3" max="3" width="15.09765625" style="12" customWidth="1"/>
    <col min="4" max="4" width="15.8984375" style="12" customWidth="1"/>
    <col min="5" max="5" width="10.8984375" style="12" customWidth="1"/>
    <col min="6" max="6" width="15.8984375" style="12" customWidth="1"/>
    <col min="7" max="7" width="8.5" style="12" customWidth="1"/>
    <col min="8" max="8" width="14.69921875" style="12" customWidth="1"/>
    <col min="9" max="16384" width="9" style="12"/>
  </cols>
  <sheetData>
    <row r="1" spans="1:8" ht="23.4" x14ac:dyDescent="0.45">
      <c r="A1" s="11" t="s">
        <v>45</v>
      </c>
      <c r="B1" s="11"/>
      <c r="C1" s="11"/>
      <c r="D1" s="11"/>
      <c r="E1" s="11"/>
      <c r="F1" s="11"/>
      <c r="G1" s="25"/>
      <c r="H1" s="25"/>
    </row>
    <row r="2" spans="1:8" ht="23.4" x14ac:dyDescent="0.45">
      <c r="A2" s="33" t="s">
        <v>19</v>
      </c>
      <c r="B2" s="33"/>
      <c r="C2" s="33"/>
      <c r="D2" s="33"/>
      <c r="E2" s="33"/>
      <c r="F2" s="33"/>
      <c r="G2" s="32"/>
      <c r="H2" s="32"/>
    </row>
    <row r="3" spans="1:8" s="23" customFormat="1" x14ac:dyDescent="0.4">
      <c r="A3" s="13"/>
      <c r="B3" s="13"/>
      <c r="C3" s="13"/>
      <c r="D3" s="13"/>
      <c r="E3" s="13"/>
      <c r="F3" s="13"/>
      <c r="G3" s="13"/>
      <c r="H3" s="13"/>
    </row>
    <row r="4" spans="1:8" s="23" customFormat="1" x14ac:dyDescent="0.4">
      <c r="A4" s="27" t="s">
        <v>3</v>
      </c>
      <c r="B4" s="27" t="s">
        <v>4</v>
      </c>
      <c r="C4" s="28" t="s">
        <v>22</v>
      </c>
      <c r="D4" s="28"/>
      <c r="E4" s="28" t="s">
        <v>21</v>
      </c>
      <c r="F4" s="28"/>
    </row>
    <row r="5" spans="1:8" s="23" customFormat="1" x14ac:dyDescent="0.4">
      <c r="A5" s="27"/>
      <c r="B5" s="27"/>
      <c r="C5" s="29" t="s">
        <v>23</v>
      </c>
      <c r="D5" s="29" t="s">
        <v>24</v>
      </c>
      <c r="E5" s="29" t="s">
        <v>23</v>
      </c>
      <c r="F5" s="29" t="s">
        <v>0</v>
      </c>
    </row>
    <row r="6" spans="1:8" s="23" customFormat="1" x14ac:dyDescent="0.4">
      <c r="A6" s="14">
        <v>1</v>
      </c>
      <c r="B6" s="15" t="s">
        <v>6</v>
      </c>
      <c r="C6" s="18">
        <v>212</v>
      </c>
      <c r="D6" s="19">
        <v>6784000</v>
      </c>
      <c r="E6" s="16">
        <v>194</v>
      </c>
      <c r="F6" s="17">
        <v>6208000</v>
      </c>
    </row>
    <row r="7" spans="1:8" s="23" customFormat="1" x14ac:dyDescent="0.4">
      <c r="A7" s="14">
        <v>2</v>
      </c>
      <c r="B7" s="15" t="s">
        <v>7</v>
      </c>
      <c r="C7" s="18">
        <v>530</v>
      </c>
      <c r="D7" s="19">
        <v>5300000</v>
      </c>
      <c r="E7" s="16">
        <v>470</v>
      </c>
      <c r="F7" s="17">
        <v>4700000</v>
      </c>
    </row>
    <row r="8" spans="1:8" s="23" customFormat="1" x14ac:dyDescent="0.4">
      <c r="A8" s="14">
        <v>3</v>
      </c>
      <c r="B8" s="15" t="s">
        <v>25</v>
      </c>
      <c r="C8" s="18">
        <v>250</v>
      </c>
      <c r="D8" s="19">
        <v>2500000</v>
      </c>
      <c r="E8" s="16">
        <v>250</v>
      </c>
      <c r="F8" s="17">
        <v>2500000</v>
      </c>
    </row>
    <row r="9" spans="1:8" s="23" customFormat="1" x14ac:dyDescent="0.4">
      <c r="A9" s="14">
        <v>4</v>
      </c>
      <c r="B9" s="15" t="s">
        <v>9</v>
      </c>
      <c r="C9" s="18">
        <v>20</v>
      </c>
      <c r="D9" s="19">
        <v>200000</v>
      </c>
      <c r="E9" s="16">
        <v>2</v>
      </c>
      <c r="F9" s="17">
        <v>40000</v>
      </c>
    </row>
    <row r="10" spans="1:8" s="23" customFormat="1" x14ac:dyDescent="0.4">
      <c r="A10" s="14">
        <v>5</v>
      </c>
      <c r="B10" s="15" t="s">
        <v>10</v>
      </c>
      <c r="C10" s="18"/>
      <c r="D10" s="19">
        <v>720000</v>
      </c>
      <c r="E10" s="16">
        <v>113</v>
      </c>
      <c r="F10" s="17">
        <v>1256497</v>
      </c>
    </row>
    <row r="11" spans="1:8" s="23" customFormat="1" x14ac:dyDescent="0.4">
      <c r="A11" s="14">
        <v>6</v>
      </c>
      <c r="B11" s="15" t="s">
        <v>11</v>
      </c>
      <c r="C11" s="18">
        <v>30</v>
      </c>
      <c r="D11" s="19">
        <v>700000</v>
      </c>
      <c r="E11" s="16">
        <v>3</v>
      </c>
      <c r="F11" s="17">
        <v>72000</v>
      </c>
    </row>
    <row r="12" spans="1:8" s="23" customFormat="1" x14ac:dyDescent="0.4">
      <c r="A12" s="14">
        <v>7</v>
      </c>
      <c r="B12" s="15" t="s">
        <v>12</v>
      </c>
      <c r="C12" s="21"/>
      <c r="D12" s="19">
        <v>4500000</v>
      </c>
      <c r="E12" s="16">
        <v>316</v>
      </c>
      <c r="F12" s="20">
        <v>3679779</v>
      </c>
    </row>
    <row r="13" spans="1:8" s="23" customFormat="1" x14ac:dyDescent="0.4">
      <c r="A13" s="14">
        <v>8</v>
      </c>
      <c r="B13" s="15" t="s">
        <v>26</v>
      </c>
      <c r="C13" s="18"/>
      <c r="D13" s="19">
        <v>2000000</v>
      </c>
      <c r="E13" s="16">
        <v>45</v>
      </c>
      <c r="F13" s="17">
        <v>1837000</v>
      </c>
    </row>
    <row r="14" spans="1:8" s="23" customFormat="1" x14ac:dyDescent="0.4">
      <c r="A14" s="14">
        <v>9</v>
      </c>
      <c r="B14" s="15" t="s">
        <v>27</v>
      </c>
      <c r="C14" s="18">
        <v>1</v>
      </c>
      <c r="D14" s="19">
        <v>348000</v>
      </c>
      <c r="E14" s="16">
        <v>1</v>
      </c>
      <c r="F14" s="17">
        <v>348000</v>
      </c>
    </row>
    <row r="15" spans="1:8" s="23" customFormat="1" x14ac:dyDescent="0.4">
      <c r="A15" s="14">
        <v>10</v>
      </c>
      <c r="B15" s="15" t="s">
        <v>15</v>
      </c>
      <c r="C15" s="18"/>
      <c r="D15" s="19">
        <v>4500000</v>
      </c>
      <c r="E15" s="16">
        <v>306</v>
      </c>
      <c r="F15" s="17">
        <v>4405000</v>
      </c>
    </row>
    <row r="16" spans="1:8" s="23" customFormat="1" x14ac:dyDescent="0.4">
      <c r="A16" s="14">
        <v>11</v>
      </c>
      <c r="B16" s="15" t="s">
        <v>17</v>
      </c>
      <c r="C16" s="22"/>
      <c r="D16" s="19">
        <v>400000</v>
      </c>
      <c r="E16" s="16"/>
      <c r="F16" s="17"/>
    </row>
    <row r="17" spans="1:9" s="23" customFormat="1" x14ac:dyDescent="0.4">
      <c r="A17" s="14">
        <v>12</v>
      </c>
      <c r="B17" s="15" t="s">
        <v>28</v>
      </c>
      <c r="C17" s="17"/>
      <c r="D17" s="19">
        <v>300000</v>
      </c>
      <c r="E17" s="16"/>
      <c r="F17" s="17"/>
    </row>
    <row r="18" spans="1:9" s="23" customFormat="1" x14ac:dyDescent="0.4">
      <c r="A18" s="29" t="s">
        <v>24</v>
      </c>
      <c r="B18" s="29" t="s">
        <v>2</v>
      </c>
      <c r="C18" s="30"/>
      <c r="D18" s="31">
        <f>SUM(D5:D17)</f>
        <v>28252000</v>
      </c>
      <c r="E18" s="30">
        <f t="shared" ref="E18:F18" si="0">SUM(E6:E17)</f>
        <v>1700</v>
      </c>
      <c r="F18" s="30">
        <f t="shared" si="0"/>
        <v>25046276</v>
      </c>
    </row>
    <row r="19" spans="1:9" x14ac:dyDescent="0.4">
      <c r="F19" s="23"/>
      <c r="G19" s="23"/>
      <c r="H19" s="26"/>
      <c r="I19" s="23"/>
    </row>
    <row r="20" spans="1:9" x14ac:dyDescent="0.4">
      <c r="A20" s="23"/>
      <c r="B20" s="24"/>
      <c r="C20" s="24"/>
      <c r="D20" s="24"/>
    </row>
  </sheetData>
  <mergeCells count="6">
    <mergeCell ref="A1:F1"/>
    <mergeCell ref="A2:F2"/>
    <mergeCell ref="A4:A5"/>
    <mergeCell ref="B4:B5"/>
    <mergeCell ref="E4:F4"/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4" workbookViewId="0">
      <selection activeCell="C18" sqref="C18"/>
    </sheetView>
  </sheetViews>
  <sheetFormatPr defaultRowHeight="14.4" x14ac:dyDescent="0.3"/>
  <cols>
    <col min="1" max="1" width="8.796875" style="1" customWidth="1"/>
    <col min="2" max="2" width="36.5" style="1" customWidth="1"/>
    <col min="3" max="3" width="20.5" style="1" customWidth="1"/>
    <col min="4" max="4" width="12.8984375" style="1" customWidth="1"/>
    <col min="5" max="5" width="14.796875" style="1" customWidth="1"/>
    <col min="6" max="6" width="17.3984375" style="1" customWidth="1"/>
    <col min="7" max="16384" width="8.796875" style="1"/>
  </cols>
  <sheetData>
    <row r="1" spans="1:9" ht="24" customHeight="1" x14ac:dyDescent="0.45">
      <c r="A1" s="11" t="s">
        <v>45</v>
      </c>
      <c r="B1" s="11"/>
      <c r="C1" s="11"/>
      <c r="D1" s="11"/>
      <c r="E1" s="11"/>
      <c r="F1" s="11"/>
    </row>
    <row r="2" spans="1:9" ht="24" customHeight="1" x14ac:dyDescent="0.5">
      <c r="A2" s="35" t="s">
        <v>19</v>
      </c>
      <c r="B2" s="35"/>
      <c r="C2" s="35"/>
      <c r="D2" s="35"/>
      <c r="E2" s="35"/>
      <c r="F2" s="35"/>
    </row>
    <row r="3" spans="1:9" ht="24" customHeight="1" x14ac:dyDescent="0.4">
      <c r="A3" s="13"/>
      <c r="B3" s="13"/>
      <c r="C3" s="13"/>
      <c r="D3" s="13"/>
      <c r="E3" s="13"/>
      <c r="F3" s="13"/>
    </row>
    <row r="4" spans="1:9" ht="24" customHeight="1" x14ac:dyDescent="0.3">
      <c r="A4" s="10" t="s">
        <v>3</v>
      </c>
      <c r="B4" s="10" t="s">
        <v>4</v>
      </c>
      <c r="C4" s="10" t="s">
        <v>29</v>
      </c>
      <c r="D4" s="10"/>
      <c r="E4" s="10" t="s">
        <v>30</v>
      </c>
      <c r="F4" s="10"/>
    </row>
    <row r="5" spans="1:9" ht="24" customHeight="1" x14ac:dyDescent="0.3">
      <c r="A5" s="10"/>
      <c r="B5" s="10"/>
      <c r="C5" s="2" t="s">
        <v>5</v>
      </c>
      <c r="D5" s="2" t="s">
        <v>0</v>
      </c>
      <c r="E5" s="2" t="s">
        <v>5</v>
      </c>
      <c r="F5" s="2" t="s">
        <v>0</v>
      </c>
    </row>
    <row r="6" spans="1:9" ht="24" customHeight="1" x14ac:dyDescent="0.3">
      <c r="A6" s="3">
        <v>1</v>
      </c>
      <c r="B6" s="4" t="s">
        <v>6</v>
      </c>
      <c r="C6" s="5">
        <v>200</v>
      </c>
      <c r="D6" s="6">
        <v>6400000</v>
      </c>
      <c r="E6" s="5">
        <v>199</v>
      </c>
      <c r="F6" s="6">
        <v>6368000</v>
      </c>
    </row>
    <row r="7" spans="1:9" ht="24" customHeight="1" x14ac:dyDescent="0.3">
      <c r="A7" s="3">
        <v>2</v>
      </c>
      <c r="B7" s="4" t="s">
        <v>7</v>
      </c>
      <c r="C7" s="5">
        <v>300</v>
      </c>
      <c r="D7" s="6">
        <v>3000000</v>
      </c>
      <c r="E7" s="5">
        <v>257</v>
      </c>
      <c r="F7" s="6">
        <v>2570000</v>
      </c>
    </row>
    <row r="8" spans="1:9" ht="24" customHeight="1" x14ac:dyDescent="0.3">
      <c r="A8" s="3">
        <v>3</v>
      </c>
      <c r="B8" s="4" t="s">
        <v>8</v>
      </c>
      <c r="C8" s="5">
        <v>250</v>
      </c>
      <c r="D8" s="6">
        <v>2500000</v>
      </c>
      <c r="E8" s="5">
        <v>250</v>
      </c>
      <c r="F8" s="6">
        <v>2500000</v>
      </c>
      <c r="I8" s="1">
        <v>0</v>
      </c>
    </row>
    <row r="9" spans="1:9" ht="24" customHeight="1" x14ac:dyDescent="0.3">
      <c r="A9" s="3">
        <v>4</v>
      </c>
      <c r="B9" s="4" t="s">
        <v>9</v>
      </c>
      <c r="C9" s="7"/>
      <c r="D9" s="6">
        <v>200000</v>
      </c>
      <c r="E9" s="5">
        <v>1</v>
      </c>
      <c r="F9" s="6">
        <v>10000</v>
      </c>
    </row>
    <row r="10" spans="1:9" ht="24" customHeight="1" x14ac:dyDescent="0.3">
      <c r="A10" s="3">
        <v>5</v>
      </c>
      <c r="B10" s="4" t="s">
        <v>10</v>
      </c>
      <c r="C10" s="7"/>
      <c r="D10" s="6">
        <v>1000000</v>
      </c>
      <c r="E10" s="5">
        <v>158</v>
      </c>
      <c r="F10" s="6">
        <v>1900000</v>
      </c>
    </row>
    <row r="11" spans="1:9" ht="24" customHeight="1" x14ac:dyDescent="0.3">
      <c r="A11" s="3">
        <v>6</v>
      </c>
      <c r="B11" s="4" t="s">
        <v>11</v>
      </c>
      <c r="C11" s="5">
        <v>100</v>
      </c>
      <c r="D11" s="6">
        <v>2400000</v>
      </c>
      <c r="E11" s="5">
        <v>27</v>
      </c>
      <c r="F11" s="6">
        <v>648000</v>
      </c>
    </row>
    <row r="12" spans="1:9" ht="24" customHeight="1" x14ac:dyDescent="0.3">
      <c r="A12" s="3">
        <v>7</v>
      </c>
      <c r="B12" s="4" t="s">
        <v>12</v>
      </c>
      <c r="C12" s="7"/>
      <c r="D12" s="6">
        <v>4500000</v>
      </c>
      <c r="E12" s="5">
        <v>409</v>
      </c>
      <c r="F12" s="6">
        <v>3074743</v>
      </c>
    </row>
    <row r="13" spans="1:9" ht="43.8" customHeight="1" x14ac:dyDescent="0.3">
      <c r="A13" s="3">
        <v>8</v>
      </c>
      <c r="B13" s="4" t="s">
        <v>13</v>
      </c>
      <c r="C13" s="7"/>
      <c r="D13" s="6">
        <v>2000000</v>
      </c>
      <c r="E13" s="5">
        <v>60</v>
      </c>
      <c r="F13" s="6">
        <v>2000000</v>
      </c>
    </row>
    <row r="14" spans="1:9" ht="24" customHeight="1" x14ac:dyDescent="0.3">
      <c r="A14" s="3">
        <v>9</v>
      </c>
      <c r="B14" s="4" t="s">
        <v>14</v>
      </c>
      <c r="C14" s="5">
        <v>1</v>
      </c>
      <c r="D14" s="6">
        <v>348000</v>
      </c>
      <c r="E14" s="5">
        <v>1</v>
      </c>
      <c r="F14" s="6">
        <v>348000</v>
      </c>
    </row>
    <row r="15" spans="1:9" ht="24" customHeight="1" x14ac:dyDescent="0.3">
      <c r="A15" s="3">
        <v>10</v>
      </c>
      <c r="B15" s="4" t="s">
        <v>15</v>
      </c>
      <c r="C15" s="7"/>
      <c r="D15" s="6">
        <v>4500000</v>
      </c>
      <c r="E15" s="5">
        <v>316</v>
      </c>
      <c r="F15" s="6">
        <v>4355000</v>
      </c>
    </row>
    <row r="16" spans="1:9" ht="24" customHeight="1" x14ac:dyDescent="0.3">
      <c r="A16" s="3">
        <v>11</v>
      </c>
      <c r="B16" s="4" t="s">
        <v>16</v>
      </c>
      <c r="C16" s="7"/>
      <c r="D16" s="5" t="s">
        <v>1</v>
      </c>
      <c r="E16" s="5">
        <v>16</v>
      </c>
      <c r="F16" s="6">
        <v>300000</v>
      </c>
    </row>
    <row r="17" spans="1:6" ht="24" customHeight="1" x14ac:dyDescent="0.3">
      <c r="A17" s="3">
        <v>12</v>
      </c>
      <c r="B17" s="4" t="s">
        <v>17</v>
      </c>
      <c r="C17" s="7"/>
      <c r="D17" s="6">
        <v>400000</v>
      </c>
      <c r="E17" s="5" t="s">
        <v>1</v>
      </c>
      <c r="F17" s="5" t="s">
        <v>1</v>
      </c>
    </row>
    <row r="18" spans="1:6" ht="24" customHeight="1" x14ac:dyDescent="0.3">
      <c r="A18" s="3">
        <v>13</v>
      </c>
      <c r="B18" s="4" t="s">
        <v>18</v>
      </c>
      <c r="C18" s="7"/>
      <c r="D18" s="6">
        <v>300000</v>
      </c>
      <c r="E18" s="5" t="s">
        <v>1</v>
      </c>
      <c r="F18" s="5" t="s">
        <v>1</v>
      </c>
    </row>
    <row r="19" spans="1:6" ht="24" customHeight="1" x14ac:dyDescent="0.3">
      <c r="A19" s="8"/>
      <c r="B19" s="2" t="s">
        <v>2</v>
      </c>
      <c r="C19" s="8"/>
      <c r="D19" s="9">
        <v>27548000</v>
      </c>
      <c r="E19" s="9">
        <v>1694</v>
      </c>
      <c r="F19" s="9">
        <v>24073743</v>
      </c>
    </row>
    <row r="20" spans="1:6" ht="24" customHeight="1" x14ac:dyDescent="0.3"/>
    <row r="21" spans="1:6" ht="24" customHeight="1" x14ac:dyDescent="0.3"/>
    <row r="22" spans="1:6" ht="24" customHeight="1" x14ac:dyDescent="0.3"/>
    <row r="23" spans="1:6" ht="24" customHeight="1" x14ac:dyDescent="0.3"/>
    <row r="24" spans="1:6" ht="24" customHeight="1" x14ac:dyDescent="0.3"/>
    <row r="25" spans="1:6" ht="24" customHeight="1" x14ac:dyDescent="0.3"/>
    <row r="26" spans="1:6" ht="24" customHeight="1" x14ac:dyDescent="0.3"/>
    <row r="27" spans="1:6" ht="24" customHeight="1" x14ac:dyDescent="0.3"/>
  </sheetData>
  <mergeCells count="6">
    <mergeCell ref="A1:F1"/>
    <mergeCell ref="A2:F2"/>
    <mergeCell ref="A4:A5"/>
    <mergeCell ref="B4:B5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K9" sqref="K9"/>
    </sheetView>
  </sheetViews>
  <sheetFormatPr defaultRowHeight="13.8" x14ac:dyDescent="0.25"/>
  <cols>
    <col min="2" max="2" width="31.59765625" customWidth="1"/>
    <col min="3" max="6" width="17.69921875" customWidth="1"/>
  </cols>
  <sheetData>
    <row r="1" spans="1:6" ht="24" customHeight="1" x14ac:dyDescent="0.45">
      <c r="A1" s="11" t="s">
        <v>45</v>
      </c>
      <c r="B1" s="11"/>
      <c r="C1" s="11"/>
      <c r="D1" s="11"/>
      <c r="E1" s="11"/>
      <c r="F1" s="11"/>
    </row>
    <row r="2" spans="1:6" ht="24" customHeight="1" x14ac:dyDescent="0.45">
      <c r="A2" s="33" t="s">
        <v>19</v>
      </c>
      <c r="B2" s="33"/>
      <c r="C2" s="33"/>
      <c r="D2" s="33"/>
      <c r="E2" s="33"/>
      <c r="F2" s="33"/>
    </row>
    <row r="3" spans="1:6" ht="24" customHeight="1" x14ac:dyDescent="0.25"/>
    <row r="4" spans="1:6" ht="24" customHeight="1" x14ac:dyDescent="0.25">
      <c r="A4" s="38" t="s">
        <v>3</v>
      </c>
      <c r="B4" s="38" t="s">
        <v>4</v>
      </c>
      <c r="C4" s="36" t="s">
        <v>31</v>
      </c>
      <c r="D4" s="37"/>
      <c r="E4" s="36" t="s">
        <v>32</v>
      </c>
      <c r="F4" s="37"/>
    </row>
    <row r="5" spans="1:6" ht="24" customHeight="1" x14ac:dyDescent="0.25">
      <c r="A5" s="38"/>
      <c r="B5" s="38"/>
      <c r="C5" s="39" t="s">
        <v>5</v>
      </c>
      <c r="D5" s="39" t="s">
        <v>0</v>
      </c>
      <c r="E5" s="39" t="s">
        <v>5</v>
      </c>
      <c r="F5" s="39" t="s">
        <v>0</v>
      </c>
    </row>
    <row r="6" spans="1:6" ht="24" customHeight="1" x14ac:dyDescent="0.25">
      <c r="A6" s="3">
        <v>1</v>
      </c>
      <c r="B6" s="4" t="s">
        <v>33</v>
      </c>
      <c r="C6" s="5">
        <v>220</v>
      </c>
      <c r="D6" s="6">
        <v>7040000</v>
      </c>
      <c r="E6" s="5">
        <v>200</v>
      </c>
      <c r="F6" s="6">
        <v>6400000</v>
      </c>
    </row>
    <row r="7" spans="1:6" ht="24" customHeight="1" x14ac:dyDescent="0.25">
      <c r="A7" s="3">
        <v>2</v>
      </c>
      <c r="B7" s="4" t="s">
        <v>34</v>
      </c>
      <c r="C7" s="5">
        <v>120</v>
      </c>
      <c r="D7" s="6">
        <v>3840000</v>
      </c>
      <c r="E7" s="5">
        <v>108</v>
      </c>
      <c r="F7" s="6">
        <v>3456000</v>
      </c>
    </row>
    <row r="8" spans="1:6" ht="24" customHeight="1" x14ac:dyDescent="0.25">
      <c r="A8" s="3">
        <v>3</v>
      </c>
      <c r="B8" s="4" t="s">
        <v>35</v>
      </c>
      <c r="C8" s="5">
        <v>40</v>
      </c>
      <c r="D8" s="6">
        <v>2000000</v>
      </c>
      <c r="E8" s="5">
        <v>83</v>
      </c>
      <c r="F8" s="6">
        <v>3041400</v>
      </c>
    </row>
    <row r="9" spans="1:6" ht="24" customHeight="1" x14ac:dyDescent="0.25">
      <c r="A9" s="3">
        <v>4</v>
      </c>
      <c r="B9" s="4" t="s">
        <v>36</v>
      </c>
      <c r="C9" s="5">
        <v>320</v>
      </c>
      <c r="D9" s="6">
        <v>1600000</v>
      </c>
      <c r="E9" s="5">
        <v>320</v>
      </c>
      <c r="F9" s="6">
        <v>1600000</v>
      </c>
    </row>
    <row r="10" spans="1:6" ht="24" customHeight="1" x14ac:dyDescent="0.25">
      <c r="A10" s="3">
        <v>5</v>
      </c>
      <c r="B10" s="4" t="s">
        <v>37</v>
      </c>
      <c r="C10" s="5">
        <v>30</v>
      </c>
      <c r="D10" s="6">
        <v>750000</v>
      </c>
      <c r="E10" s="5">
        <v>10</v>
      </c>
      <c r="F10" s="6">
        <v>250000</v>
      </c>
    </row>
    <row r="11" spans="1:6" ht="24" customHeight="1" x14ac:dyDescent="0.25">
      <c r="A11" s="3">
        <v>6</v>
      </c>
      <c r="B11" s="4" t="s">
        <v>38</v>
      </c>
      <c r="C11" s="5"/>
      <c r="D11" s="6">
        <v>2000000</v>
      </c>
      <c r="E11" s="5">
        <v>75</v>
      </c>
      <c r="F11" s="6">
        <v>1204696</v>
      </c>
    </row>
    <row r="12" spans="1:6" ht="24" customHeight="1" x14ac:dyDescent="0.25">
      <c r="A12" s="3">
        <v>7</v>
      </c>
      <c r="B12" s="4" t="s">
        <v>39</v>
      </c>
      <c r="C12" s="5"/>
      <c r="D12" s="6">
        <v>4500000</v>
      </c>
      <c r="E12" s="5">
        <v>210</v>
      </c>
      <c r="F12" s="6">
        <v>1469222</v>
      </c>
    </row>
    <row r="13" spans="1:6" ht="39.6" customHeight="1" x14ac:dyDescent="0.25">
      <c r="A13" s="3">
        <v>8</v>
      </c>
      <c r="B13" s="4" t="s">
        <v>40</v>
      </c>
      <c r="C13" s="5"/>
      <c r="D13" s="6">
        <v>3000000</v>
      </c>
      <c r="E13" s="5">
        <v>14</v>
      </c>
      <c r="F13" s="6">
        <v>419972</v>
      </c>
    </row>
    <row r="14" spans="1:6" ht="24" customHeight="1" x14ac:dyDescent="0.25">
      <c r="A14" s="3">
        <v>9</v>
      </c>
      <c r="B14" s="4" t="s">
        <v>41</v>
      </c>
      <c r="C14" s="5">
        <v>100</v>
      </c>
      <c r="D14" s="6">
        <v>500000</v>
      </c>
      <c r="E14" s="5">
        <v>340</v>
      </c>
      <c r="F14" s="6">
        <v>4180000</v>
      </c>
    </row>
    <row r="15" spans="1:6" ht="24" customHeight="1" x14ac:dyDescent="0.25">
      <c r="A15" s="3">
        <v>10</v>
      </c>
      <c r="B15" s="4" t="s">
        <v>42</v>
      </c>
      <c r="C15" s="5">
        <v>200</v>
      </c>
      <c r="D15" s="6">
        <v>3000000</v>
      </c>
      <c r="E15" s="5"/>
      <c r="F15" s="5"/>
    </row>
    <row r="16" spans="1:6" ht="24" customHeight="1" x14ac:dyDescent="0.3">
      <c r="A16" s="34"/>
      <c r="B16" s="4" t="s">
        <v>18</v>
      </c>
      <c r="C16" s="34"/>
      <c r="D16" s="6">
        <v>200000</v>
      </c>
      <c r="E16" s="5" t="s">
        <v>1</v>
      </c>
      <c r="F16" s="5" t="s">
        <v>1</v>
      </c>
    </row>
    <row r="17" spans="1:6" ht="24" customHeight="1" x14ac:dyDescent="0.25">
      <c r="A17" s="3"/>
      <c r="B17" s="4"/>
      <c r="C17" s="5"/>
      <c r="D17" s="5"/>
      <c r="E17" s="5"/>
      <c r="F17" s="5"/>
    </row>
    <row r="18" spans="1:6" ht="24" customHeight="1" x14ac:dyDescent="0.3">
      <c r="A18" s="40"/>
      <c r="B18" s="41" t="s">
        <v>2</v>
      </c>
      <c r="C18" s="42">
        <v>1030</v>
      </c>
      <c r="D18" s="42">
        <v>28430000</v>
      </c>
      <c r="E18" s="42">
        <v>1360</v>
      </c>
      <c r="F18" s="42">
        <v>22021290</v>
      </c>
    </row>
    <row r="19" spans="1:6" ht="24" customHeight="1" x14ac:dyDescent="0.25">
      <c r="A19" s="3"/>
      <c r="B19" s="4"/>
      <c r="C19" s="5"/>
      <c r="D19" s="5"/>
      <c r="E19" s="5"/>
      <c r="F19" s="5"/>
    </row>
    <row r="20" spans="1:6" ht="41.4" customHeight="1" x14ac:dyDescent="0.25">
      <c r="A20" s="3">
        <v>11</v>
      </c>
      <c r="B20" s="4" t="s">
        <v>43</v>
      </c>
      <c r="C20" s="5" t="s">
        <v>1</v>
      </c>
      <c r="D20" s="5" t="s">
        <v>1</v>
      </c>
      <c r="E20" s="6">
        <v>1522</v>
      </c>
      <c r="F20" s="6">
        <v>15220000</v>
      </c>
    </row>
    <row r="21" spans="1:6" ht="24" customHeight="1" x14ac:dyDescent="0.25">
      <c r="A21" s="39"/>
      <c r="B21" s="39" t="s">
        <v>44</v>
      </c>
      <c r="C21" s="43"/>
      <c r="D21" s="43"/>
      <c r="E21" s="42">
        <v>2882</v>
      </c>
      <c r="F21" s="42">
        <v>37241290</v>
      </c>
    </row>
    <row r="22" spans="1:6" ht="24" customHeight="1" x14ac:dyDescent="0.25"/>
    <row r="23" spans="1:6" ht="24" customHeight="1" x14ac:dyDescent="0.25"/>
    <row r="24" spans="1:6" ht="24" customHeight="1" x14ac:dyDescent="0.25"/>
    <row r="25" spans="1:6" ht="24" customHeight="1" x14ac:dyDescent="0.25"/>
    <row r="26" spans="1:6" ht="24" customHeight="1" x14ac:dyDescent="0.25"/>
    <row r="27" spans="1:6" ht="24" customHeight="1" x14ac:dyDescent="0.25"/>
  </sheetData>
  <mergeCells count="6">
    <mergeCell ref="A1:F1"/>
    <mergeCell ref="A4:A5"/>
    <mergeCell ref="B4:B5"/>
    <mergeCell ref="C4:D4"/>
    <mergeCell ref="E4:F4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ปีการศึกษา 59</vt:lpstr>
      <vt:lpstr>ปีการศึกษา 60</vt:lpstr>
      <vt:lpstr>ปีการศึกษา 2561</vt:lpstr>
      <vt:lpstr>ปีการศึกษา 2562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2021-01-07T02:34:55Z</cp:lastPrinted>
  <dcterms:created xsi:type="dcterms:W3CDTF">2021-01-07T02:28:47Z</dcterms:created>
  <dcterms:modified xsi:type="dcterms:W3CDTF">2021-01-07T03:16:59Z</dcterms:modified>
</cp:coreProperties>
</file>